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넥스필 필름 데이터\"/>
    </mc:Choice>
  </mc:AlternateContent>
  <xr:revisionPtr revIDLastSave="0" documentId="8_{AFDF98F6-16E7-42CF-AB7D-29323DBB38E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Data" sheetId="10" r:id="rId1"/>
  </sheets>
  <definedNames>
    <definedName name="_xlnm.Print_Area" localSheetId="0">Data!$A$1:$W$33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10" l="1"/>
  <c r="W10" i="10" s="1"/>
  <c r="R10" i="10"/>
  <c r="Q10" i="10"/>
  <c r="K10" i="10"/>
</calcChain>
</file>

<file path=xl/sharedStrings.xml><?xml version="1.0" encoding="utf-8"?>
<sst xmlns="http://schemas.openxmlformats.org/spreadsheetml/2006/main" count="70" uniqueCount="64">
  <si>
    <t>SHGC</t>
    <phoneticPr fontId="1" type="noConversion"/>
  </si>
  <si>
    <t>TSER</t>
    <phoneticPr fontId="1" type="noConversion"/>
  </si>
  <si>
    <t>Solar energy (%)</t>
    <phoneticPr fontId="1" type="noConversion"/>
  </si>
  <si>
    <t>Visible light (%)</t>
    <phoneticPr fontId="1" type="noConversion"/>
  </si>
  <si>
    <t>(Without film : 3mm clear glass)</t>
    <phoneticPr fontId="1" type="noConversion"/>
  </si>
  <si>
    <t>S.C</t>
    <phoneticPr fontId="1" type="noConversion"/>
  </si>
  <si>
    <t>U-Value
(Winter)
W/㎡K</t>
    <phoneticPr fontId="1" type="noConversion"/>
  </si>
  <si>
    <t>Transmittance</t>
    <phoneticPr fontId="1" type="noConversion"/>
  </si>
  <si>
    <t>Reflectance</t>
    <phoneticPr fontId="1" type="noConversion"/>
  </si>
  <si>
    <t>Absorptance</t>
    <phoneticPr fontId="1" type="noConversion"/>
  </si>
  <si>
    <t>Reflectance(ext)</t>
    <phoneticPr fontId="1" type="noConversion"/>
  </si>
  <si>
    <t>Reflectance(int)</t>
    <phoneticPr fontId="1" type="noConversion"/>
  </si>
  <si>
    <t>NO.</t>
    <phoneticPr fontId="1" type="noConversion"/>
  </si>
  <si>
    <t>- Product specifications may change without prior notice.</t>
  </si>
  <si>
    <t>- All data values were generated from testing 3mm(1/8″) thick clear glass.</t>
    <phoneticPr fontId="1" type="noConversion"/>
  </si>
  <si>
    <t>ISSUING AUTHORITY</t>
    <phoneticPr fontId="1" type="noConversion"/>
  </si>
  <si>
    <t>NEXFIL CO.,LTD</t>
    <phoneticPr fontId="1" type="noConversion"/>
  </si>
  <si>
    <t xml:space="preserve"> www. nexfil.com   /  TEL:82-31-323-5071 , FAX:82-31-332-3265    </t>
    <phoneticPr fontId="1" type="noConversion"/>
  </si>
  <si>
    <r>
      <t xml:space="preserve">IR Rejected
 </t>
    </r>
    <r>
      <rPr>
        <b/>
        <sz val="6"/>
        <rFont val="맑은 고딕"/>
        <family val="3"/>
        <charset val="129"/>
        <scheme val="minor"/>
      </rPr>
      <t>(@1000 nm)</t>
    </r>
    <phoneticPr fontId="1" type="noConversion"/>
  </si>
  <si>
    <t>Code</t>
    <phoneticPr fontId="1" type="noConversion"/>
  </si>
  <si>
    <t xml:space="preserve">
Structure of the film
(Without adhessive)</t>
    <phoneticPr fontId="1" type="noConversion"/>
  </si>
  <si>
    <t>Product Name</t>
    <phoneticPr fontId="1" type="noConversion"/>
  </si>
  <si>
    <r>
      <t xml:space="preserve">UV Rejected
</t>
    </r>
    <r>
      <rPr>
        <b/>
        <sz val="8"/>
        <rFont val="맑은 고딕"/>
        <family val="3"/>
        <charset val="129"/>
        <scheme val="minor"/>
      </rPr>
      <t>(@370 nm)</t>
    </r>
    <phoneticPr fontId="1" type="noConversion"/>
  </si>
  <si>
    <t>Emissivity</t>
    <phoneticPr fontId="1" type="noConversion"/>
  </si>
  <si>
    <t>.</t>
    <phoneticPr fontId="1" type="noConversion"/>
  </si>
  <si>
    <t>Solar Heat Reduction
(%)</t>
  </si>
  <si>
    <t>Glare
Reduction
(%)</t>
  </si>
  <si>
    <t>Elongation
(%)</t>
  </si>
  <si>
    <t>Tearing strength
(N/㎜)</t>
  </si>
  <si>
    <t>180° 
Peeling strength
(N/25㎜)</t>
  </si>
  <si>
    <t>M.D</t>
  </si>
  <si>
    <t>T.D</t>
  </si>
  <si>
    <t>※ Measuring Standardization : ISO9050, JIS A5759 &amp; KS L 2514</t>
    <phoneticPr fontId="1" type="noConversion"/>
  </si>
  <si>
    <t>※ Test condition used Mechanical Properties of PET Film</t>
    <phoneticPr fontId="1" type="noConversion"/>
  </si>
  <si>
    <t>- Analysis items : Tensile Strength, Elongation, Tear Strength, 180º Peel Adhesin</t>
    <phoneticPr fontId="1" type="noConversion"/>
  </si>
  <si>
    <t>- Test condition</t>
    <phoneticPr fontId="1" type="noConversion"/>
  </si>
  <si>
    <t>(1) Tensile strength test method : ASTM D882</t>
    <phoneticPr fontId="1" type="noConversion"/>
  </si>
  <si>
    <t>(2) Tear strength test method : ASTM D624</t>
    <phoneticPr fontId="1" type="noConversion"/>
  </si>
  <si>
    <t>(3) 180º Peel Adhesion test method : ASTM D3330</t>
    <phoneticPr fontId="1" type="noConversion"/>
  </si>
  <si>
    <r>
      <rPr>
        <b/>
        <sz val="24"/>
        <color rgb="FFFF0000"/>
        <rFont val="맑은 고딕"/>
        <family val="3"/>
        <charset val="129"/>
        <scheme val="minor"/>
      </rPr>
      <t>NEXFIL</t>
    </r>
    <r>
      <rPr>
        <b/>
        <sz val="24"/>
        <rFont val="맑은 고딕"/>
        <family val="3"/>
        <charset val="129"/>
        <scheme val="minor"/>
      </rPr>
      <t xml:space="preserve"> Window film Performance data</t>
    </r>
    <phoneticPr fontId="1" type="noConversion"/>
  </si>
  <si>
    <t>Tensile strength
(N/㎟)</t>
    <phoneticPr fontId="1" type="noConversion"/>
  </si>
  <si>
    <t>코드</t>
  </si>
  <si>
    <t>제품명</t>
  </si>
  <si>
    <t xml:space="preserve">
제품구조
</t>
  </si>
  <si>
    <t xml:space="preserve"> 태양방사율 (%)</t>
  </si>
  <si>
    <t>가시광선 (%)</t>
  </si>
  <si>
    <r>
      <t xml:space="preserve">자외선차단율
</t>
    </r>
    <r>
      <rPr>
        <b/>
        <sz val="8"/>
        <rFont val="맑은 고딕"/>
        <family val="3"/>
        <charset val="129"/>
        <scheme val="minor"/>
      </rPr>
      <t>(@300~400 nm)</t>
    </r>
  </si>
  <si>
    <r>
      <t xml:space="preserve">적외선차단율
 </t>
    </r>
    <r>
      <rPr>
        <b/>
        <sz val="6"/>
        <rFont val="맑은 고딕"/>
        <family val="3"/>
        <charset val="129"/>
        <scheme val="minor"/>
      </rPr>
      <t>(@1000 nm)</t>
    </r>
  </si>
  <si>
    <t>태양열감소율
(%)</t>
  </si>
  <si>
    <t>눈부심감소율
(%)</t>
  </si>
  <si>
    <t>수정방사율</t>
  </si>
  <si>
    <t>차폐계수</t>
  </si>
  <si>
    <t>열관류율
(겨울철)
W/㎡K</t>
  </si>
  <si>
    <t>태양열전도지수</t>
  </si>
  <si>
    <t>총태양에너지
차단율
(%)</t>
  </si>
  <si>
    <t>투과율</t>
  </si>
  <si>
    <t>반사율</t>
  </si>
  <si>
    <t>흡수율</t>
  </si>
  <si>
    <t>반사율(실외)</t>
  </si>
  <si>
    <t>반사율(실내)</t>
  </si>
  <si>
    <r>
      <t>■</t>
    </r>
    <r>
      <rPr>
        <sz val="11"/>
        <color theme="1"/>
        <rFont val="맑은 고딕"/>
        <family val="2"/>
        <charset val="129"/>
      </rPr>
      <t xml:space="preserve"> Date of Issue : 2025.</t>
    </r>
    <phoneticPr fontId="1" type="noConversion"/>
  </si>
  <si>
    <t>BFC05-SP2598#H2YQWJ</t>
    <phoneticPr fontId="1" type="noConversion"/>
  </si>
  <si>
    <t>PAN2LM-BFC05-SP2598 H2YQWJ</t>
    <phoneticPr fontId="1" type="noConversion"/>
  </si>
  <si>
    <t>2Ply 2.5Mil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</si>
</sst>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);[Red]\(0.0\)"/>
    <numFmt numFmtId="177" formatCode="0.00_);[Red]\(0.00\)"/>
    <numFmt numFmtId="178" formatCode="#,##0.0_);[Red]\(#,##0.0\)"/>
    <numFmt numFmtId="179" formatCode="0.000_);[Red]\(0.000\)"/>
    <numFmt numFmtId="180" formatCode="0.0000_);[Red]\(0.0000\)"/>
    <numFmt numFmtId="181" formatCode="0_);[Red]\(0\)"/>
    <numFmt numFmtId="182" formatCode="0.00_ 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24"/>
      <color rgb="FFFF000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9" fontId="24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0" fontId="17" fillId="0" borderId="0" xfId="0" applyFont="1">
      <alignment vertical="center"/>
    </xf>
    <xf numFmtId="0" fontId="6" fillId="3" borderId="1" xfId="0" applyFont="1" applyFill="1" applyBorder="1">
      <alignment vertical="center"/>
    </xf>
    <xf numFmtId="176" fontId="22" fillId="3" borderId="1" xfId="0" applyNumberFormat="1" applyFont="1" applyFill="1" applyBorder="1" applyAlignment="1">
      <alignment horizontal="center" vertical="center"/>
    </xf>
    <xf numFmtId="177" fontId="22" fillId="3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79" fontId="7" fillId="0" borderId="0" xfId="0" applyNumberFormat="1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78" fontId="22" fillId="3" borderId="1" xfId="0" applyNumberFormat="1" applyFont="1" applyFill="1" applyBorder="1" applyAlignment="1">
      <alignment horizontal="center" vertical="center"/>
    </xf>
    <xf numFmtId="178" fontId="22" fillId="3" borderId="1" xfId="2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81" fontId="25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181" fontId="21" fillId="0" borderId="1" xfId="0" applyNumberFormat="1" applyFont="1" applyBorder="1" applyAlignment="1">
      <alignment horizontal="center" vertical="center"/>
    </xf>
    <xf numFmtId="49" fontId="2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11" fillId="5" borderId="13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176" fontId="26" fillId="2" borderId="1" xfId="0" applyNumberFormat="1" applyFont="1" applyFill="1" applyBorder="1" applyAlignment="1">
      <alignment horizontal="center" vertical="center"/>
    </xf>
    <xf numFmtId="178" fontId="26" fillId="2" borderId="1" xfId="0" applyNumberFormat="1" applyFont="1" applyFill="1" applyBorder="1" applyAlignment="1">
      <alignment horizontal="center" vertical="center"/>
    </xf>
    <xf numFmtId="178" fontId="26" fillId="2" borderId="1" xfId="2" applyNumberFormat="1" applyFont="1" applyFill="1" applyBorder="1" applyAlignment="1">
      <alignment horizontal="center" vertical="center"/>
    </xf>
    <xf numFmtId="182" fontId="26" fillId="2" borderId="1" xfId="2" applyNumberFormat="1" applyFont="1" applyFill="1" applyBorder="1" applyAlignment="1">
      <alignment horizontal="center" vertical="center"/>
    </xf>
    <xf numFmtId="177" fontId="21" fillId="0" borderId="1" xfId="0" applyNumberFormat="1" applyFont="1" applyBorder="1" applyAlignment="1">
      <alignment horizontal="center" vertical="center"/>
    </xf>
    <xf numFmtId="177" fontId="26" fillId="2" borderId="1" xfId="0" applyNumberFormat="1" applyFont="1" applyFill="1" applyBorder="1" applyAlignment="1">
      <alignment horizontal="center" vertical="center"/>
    </xf>
    <xf numFmtId="181" fontId="26" fillId="0" borderId="1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3">
    <cellStyle name="백분율" xfId="2" builtinId="5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107950</xdr:colOff>
      <xdr:row>32</xdr:row>
      <xdr:rowOff>44450</xdr:rowOff>
    </xdr:from>
    <xdr:to>
      <xdr:col>7</xdr:col>
      <xdr:colOff>1022350</xdr:colOff>
      <xdr:row>32</xdr:row>
      <xdr:rowOff>387350</xdr:rowOff>
    </xdr:to>
    <xdr:pic>
      <xdr:nvPicPr>
        <xdr:cNvPr id="2" name="Picture 2" descr="UNI00000e0044b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3400" y="7397750"/>
          <a:ext cx="914400" cy="342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2"/>
  <sheetViews>
    <sheetView tabSelected="1" view="pageBreakPreview" zoomScale="85" zoomScaleSheetLayoutView="85" workbookViewId="0">
      <selection activeCell="A10" sqref="A10:XFD10"/>
    </sheetView>
  </sheetViews>
  <sheetFormatPr defaultRowHeight="17" x14ac:dyDescent="0.45"/>
  <cols>
    <col min="1" max="1" width="5.33203125" customWidth="1"/>
    <col min="2" max="3" width="11.33203125" customWidth="1"/>
    <col min="4" max="4" width="12.08203125" customWidth="1"/>
    <col min="5" max="7" width="11" customWidth="1"/>
    <col min="8" max="8" width="17.33203125" style="1" customWidth="1"/>
    <col min="9" max="10" width="11.58203125" style="1" customWidth="1"/>
    <col min="11" max="11" width="11.58203125" customWidth="1"/>
    <col min="12" max="14" width="12.58203125" customWidth="1"/>
    <col min="15" max="18" width="11.58203125" customWidth="1"/>
    <col min="19" max="19" width="11.58203125" style="1" customWidth="1"/>
    <col min="20" max="23" width="11.58203125" customWidth="1"/>
  </cols>
  <sheetData>
    <row r="1" spans="1:30" ht="16.5" customHeight="1" x14ac:dyDescent="0.45">
      <c r="A1" s="65" t="s">
        <v>39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9"/>
      <c r="Y1" s="29"/>
      <c r="Z1" s="29"/>
      <c r="AA1" s="29"/>
      <c r="AB1" s="29"/>
      <c r="AC1" s="29"/>
      <c r="AD1" s="29"/>
    </row>
    <row r="2" spans="1:30" ht="16.5" customHeight="1" x14ac:dyDescent="0.4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29"/>
      <c r="Y2" s="29"/>
      <c r="Z2" s="29"/>
      <c r="AA2" s="29"/>
      <c r="AB2" s="29"/>
      <c r="AC2" s="29"/>
      <c r="AD2" s="29"/>
    </row>
    <row r="4" spans="1:30" ht="17.5" x14ac:dyDescent="0.45">
      <c r="B4" s="3" t="s">
        <v>60</v>
      </c>
      <c r="E4" s="3"/>
      <c r="G4" s="3"/>
      <c r="I4" s="9"/>
      <c r="J4" s="10"/>
      <c r="K4" s="10"/>
      <c r="L4" s="10"/>
      <c r="M4" s="10"/>
      <c r="N4" s="10"/>
      <c r="O4" s="10"/>
      <c r="P4" s="11"/>
      <c r="Q4" s="11"/>
      <c r="R4" s="11"/>
      <c r="S4" s="19"/>
      <c r="T4" s="10"/>
      <c r="U4" s="11"/>
      <c r="V4" s="11"/>
      <c r="W4" s="11"/>
      <c r="X4" s="11"/>
      <c r="Y4" s="11"/>
    </row>
    <row r="5" spans="1:30" ht="30" hidden="1" customHeight="1" x14ac:dyDescent="0.45">
      <c r="A5" s="67"/>
      <c r="B5" s="76" t="s">
        <v>41</v>
      </c>
      <c r="C5" s="77"/>
      <c r="D5" s="78"/>
      <c r="E5" s="68" t="s">
        <v>42</v>
      </c>
      <c r="F5" s="69"/>
      <c r="G5" s="70"/>
      <c r="H5" s="74" t="s">
        <v>43</v>
      </c>
      <c r="I5" s="54" t="s">
        <v>44</v>
      </c>
      <c r="J5" s="55"/>
      <c r="K5" s="55"/>
      <c r="L5" s="54" t="s">
        <v>45</v>
      </c>
      <c r="M5" s="55"/>
      <c r="N5" s="55"/>
      <c r="O5" s="56" t="s">
        <v>46</v>
      </c>
      <c r="P5" s="56" t="s">
        <v>47</v>
      </c>
      <c r="Q5" s="57" t="s">
        <v>48</v>
      </c>
      <c r="R5" s="59" t="s">
        <v>49</v>
      </c>
      <c r="S5" s="61" t="s">
        <v>50</v>
      </c>
      <c r="T5" s="61" t="s">
        <v>51</v>
      </c>
      <c r="U5" s="56" t="s">
        <v>52</v>
      </c>
      <c r="V5" s="61" t="s">
        <v>53</v>
      </c>
      <c r="W5" s="56" t="s">
        <v>54</v>
      </c>
      <c r="X5" s="26"/>
      <c r="Y5" s="25"/>
      <c r="Z5" s="26"/>
      <c r="AA5" s="25"/>
      <c r="AB5" s="26"/>
      <c r="AC5" s="25"/>
      <c r="AD5" s="36"/>
    </row>
    <row r="6" spans="1:30" ht="30" hidden="1" customHeight="1" x14ac:dyDescent="0.45">
      <c r="A6" s="67"/>
      <c r="B6" s="79"/>
      <c r="C6" s="80"/>
      <c r="D6" s="81"/>
      <c r="E6" s="71"/>
      <c r="F6" s="72"/>
      <c r="G6" s="73"/>
      <c r="H6" s="75"/>
      <c r="I6" s="6" t="s">
        <v>55</v>
      </c>
      <c r="J6" s="7" t="s">
        <v>56</v>
      </c>
      <c r="K6" s="6" t="s">
        <v>57</v>
      </c>
      <c r="L6" s="6" t="s">
        <v>55</v>
      </c>
      <c r="M6" s="6" t="s">
        <v>58</v>
      </c>
      <c r="N6" s="6" t="s">
        <v>59</v>
      </c>
      <c r="O6" s="55"/>
      <c r="P6" s="55"/>
      <c r="Q6" s="58"/>
      <c r="R6" s="60"/>
      <c r="S6" s="62"/>
      <c r="T6" s="55"/>
      <c r="U6" s="55"/>
      <c r="V6" s="55"/>
      <c r="W6" s="55"/>
      <c r="X6" s="26"/>
      <c r="Y6" s="25"/>
      <c r="Z6" s="26"/>
      <c r="AA6" s="25"/>
      <c r="AB6" s="26"/>
      <c r="AC6" s="25"/>
      <c r="AD6" s="36"/>
    </row>
    <row r="7" spans="1:30" ht="30" customHeight="1" x14ac:dyDescent="0.45">
      <c r="A7" s="67" t="s">
        <v>12</v>
      </c>
      <c r="B7" s="76" t="s">
        <v>19</v>
      </c>
      <c r="C7" s="77"/>
      <c r="D7" s="78"/>
      <c r="E7" s="68" t="s">
        <v>21</v>
      </c>
      <c r="F7" s="69"/>
      <c r="G7" s="70"/>
      <c r="H7" s="74" t="s">
        <v>20</v>
      </c>
      <c r="I7" s="54" t="s">
        <v>2</v>
      </c>
      <c r="J7" s="55"/>
      <c r="K7" s="55"/>
      <c r="L7" s="54" t="s">
        <v>3</v>
      </c>
      <c r="M7" s="55"/>
      <c r="N7" s="55"/>
      <c r="O7" s="56" t="s">
        <v>22</v>
      </c>
      <c r="P7" s="56" t="s">
        <v>18</v>
      </c>
      <c r="Q7" s="57" t="s">
        <v>25</v>
      </c>
      <c r="R7" s="59" t="s">
        <v>26</v>
      </c>
      <c r="S7" s="61" t="s">
        <v>23</v>
      </c>
      <c r="T7" s="61" t="s">
        <v>5</v>
      </c>
      <c r="U7" s="56" t="s">
        <v>6</v>
      </c>
      <c r="V7" s="61" t="s">
        <v>0</v>
      </c>
      <c r="W7" s="61" t="s">
        <v>1</v>
      </c>
      <c r="X7" s="46" t="s">
        <v>40</v>
      </c>
      <c r="Y7" s="47"/>
      <c r="Z7" s="46" t="s">
        <v>27</v>
      </c>
      <c r="AA7" s="47"/>
      <c r="AB7" s="46" t="s">
        <v>28</v>
      </c>
      <c r="AC7" s="47"/>
      <c r="AD7" s="63" t="s">
        <v>29</v>
      </c>
    </row>
    <row r="8" spans="1:30" ht="30" customHeight="1" x14ac:dyDescent="0.45">
      <c r="A8" s="67"/>
      <c r="B8" s="79"/>
      <c r="C8" s="80"/>
      <c r="D8" s="81"/>
      <c r="E8" s="71"/>
      <c r="F8" s="72"/>
      <c r="G8" s="73"/>
      <c r="H8" s="75"/>
      <c r="I8" s="6" t="s">
        <v>7</v>
      </c>
      <c r="J8" s="7" t="s">
        <v>8</v>
      </c>
      <c r="K8" s="6" t="s">
        <v>9</v>
      </c>
      <c r="L8" s="6" t="s">
        <v>7</v>
      </c>
      <c r="M8" s="6" t="s">
        <v>10</v>
      </c>
      <c r="N8" s="6" t="s">
        <v>11</v>
      </c>
      <c r="O8" s="55"/>
      <c r="P8" s="55"/>
      <c r="Q8" s="58"/>
      <c r="R8" s="60"/>
      <c r="S8" s="62"/>
      <c r="T8" s="55"/>
      <c r="U8" s="55"/>
      <c r="V8" s="55"/>
      <c r="W8" s="55"/>
      <c r="X8" s="26" t="s">
        <v>30</v>
      </c>
      <c r="Y8" s="25" t="s">
        <v>31</v>
      </c>
      <c r="Z8" s="26" t="s">
        <v>30</v>
      </c>
      <c r="AA8" s="25" t="s">
        <v>31</v>
      </c>
      <c r="AB8" s="26" t="s">
        <v>30</v>
      </c>
      <c r="AC8" s="25" t="s">
        <v>31</v>
      </c>
      <c r="AD8" s="64"/>
    </row>
    <row r="9" spans="1:30" s="4" customFormat="1" ht="38.25" customHeight="1" x14ac:dyDescent="0.45">
      <c r="A9" s="8"/>
      <c r="B9" s="83" t="s">
        <v>4</v>
      </c>
      <c r="C9" s="84"/>
      <c r="D9" s="84"/>
      <c r="E9" s="84"/>
      <c r="F9" s="84"/>
      <c r="G9" s="85"/>
      <c r="H9" s="16"/>
      <c r="I9" s="17">
        <v>83</v>
      </c>
      <c r="J9" s="17">
        <v>8</v>
      </c>
      <c r="K9" s="17">
        <v>9</v>
      </c>
      <c r="L9" s="17">
        <v>90</v>
      </c>
      <c r="M9" s="17">
        <v>8</v>
      </c>
      <c r="N9" s="17">
        <v>8</v>
      </c>
      <c r="O9" s="17">
        <v>26</v>
      </c>
      <c r="P9" s="17">
        <v>16</v>
      </c>
      <c r="Q9" s="23"/>
      <c r="R9" s="24"/>
      <c r="S9" s="18">
        <v>0.84</v>
      </c>
      <c r="T9" s="17">
        <v>1</v>
      </c>
      <c r="U9" s="17">
        <v>6</v>
      </c>
      <c r="V9" s="18">
        <v>0.88</v>
      </c>
      <c r="W9" s="17">
        <v>12</v>
      </c>
      <c r="X9" s="31"/>
      <c r="Y9" s="31"/>
      <c r="Z9" s="31"/>
      <c r="AA9" s="31"/>
      <c r="AB9" s="31"/>
      <c r="AC9" s="31"/>
      <c r="AD9" s="32"/>
    </row>
    <row r="10" spans="1:30" s="45" customFormat="1" ht="87.75" customHeight="1" x14ac:dyDescent="0.45">
      <c r="A10" s="30"/>
      <c r="B10" s="48" t="s">
        <v>62</v>
      </c>
      <c r="C10" s="49"/>
      <c r="D10" s="50"/>
      <c r="E10" s="51" t="s">
        <v>61</v>
      </c>
      <c r="F10" s="52"/>
      <c r="G10" s="53"/>
      <c r="H10" s="37" t="s">
        <v>63</v>
      </c>
      <c r="I10" s="38">
        <v>11.81</v>
      </c>
      <c r="J10" s="38">
        <v>25.41</v>
      </c>
      <c r="K10" s="38">
        <f>100-I10-J10</f>
        <v>62.78</v>
      </c>
      <c r="L10" s="38">
        <v>26.3</v>
      </c>
      <c r="M10" s="38">
        <v>6.34</v>
      </c>
      <c r="N10" s="38">
        <v>6.64</v>
      </c>
      <c r="O10" s="38">
        <v>99</v>
      </c>
      <c r="P10" s="38">
        <v>98</v>
      </c>
      <c r="Q10" s="39">
        <f t="shared" ref="Q10" si="0">(1-T10)/1*100</f>
        <v>65</v>
      </c>
      <c r="R10" s="40">
        <f t="shared" ref="R10" si="1">(90-L10)/90*100</f>
        <v>70.777777777777786</v>
      </c>
      <c r="S10" s="41">
        <v>0.69599999999999995</v>
      </c>
      <c r="T10" s="42">
        <v>0.35</v>
      </c>
      <c r="U10" s="38">
        <v>5.58</v>
      </c>
      <c r="V10" s="43">
        <f>30.41/100</f>
        <v>0.30409999999999998</v>
      </c>
      <c r="W10" s="44">
        <f>(1-V10)*100</f>
        <v>69.59</v>
      </c>
      <c r="X10" s="33"/>
      <c r="Y10" s="33"/>
      <c r="Z10" s="33"/>
      <c r="AA10" s="33"/>
      <c r="AB10" s="33"/>
      <c r="AC10" s="33"/>
      <c r="AD10" s="30"/>
    </row>
    <row r="11" spans="1:30" ht="21" customHeight="1" x14ac:dyDescent="0.45">
      <c r="A11" s="1"/>
      <c r="B11" s="12" t="s">
        <v>32</v>
      </c>
      <c r="C11" s="1"/>
      <c r="F11" s="1"/>
      <c r="G11" s="12"/>
      <c r="H11" s="5"/>
      <c r="I11" s="5"/>
      <c r="J11" s="5"/>
      <c r="K11" s="5"/>
      <c r="L11" s="5"/>
      <c r="M11" s="13"/>
      <c r="N11" s="13"/>
      <c r="O11" s="2"/>
      <c r="P11" s="2" t="s">
        <v>24</v>
      </c>
      <c r="Q11" s="20"/>
      <c r="R11" s="21"/>
      <c r="S11" s="2"/>
      <c r="T11" s="2"/>
      <c r="U11" s="2"/>
      <c r="V11" s="2"/>
      <c r="X11" s="2"/>
      <c r="Y11" s="2"/>
    </row>
    <row r="12" spans="1:30" ht="21" customHeight="1" x14ac:dyDescent="0.45">
      <c r="A12" s="1"/>
      <c r="B12" s="14" t="s">
        <v>13</v>
      </c>
      <c r="C12" s="1"/>
      <c r="F12" s="1"/>
      <c r="G12" s="14"/>
      <c r="H12" s="14"/>
      <c r="I12" s="14"/>
      <c r="J12" s="14"/>
      <c r="K12" s="14"/>
      <c r="L12" s="14"/>
      <c r="M12" s="13"/>
      <c r="N12" s="13"/>
      <c r="O12" s="2"/>
      <c r="P12" s="2"/>
      <c r="Q12" s="22"/>
      <c r="R12" s="20"/>
      <c r="S12" s="2"/>
      <c r="T12" s="20"/>
      <c r="U12" s="2"/>
      <c r="V12" s="2"/>
      <c r="X12" s="2"/>
      <c r="Y12" s="2"/>
    </row>
    <row r="13" spans="1:30" ht="21" customHeight="1" x14ac:dyDescent="0.45">
      <c r="A13" s="1"/>
      <c r="B13" s="14" t="s">
        <v>14</v>
      </c>
      <c r="C13" s="1"/>
      <c r="F13" s="1"/>
      <c r="G13" s="14"/>
      <c r="H13" s="5"/>
      <c r="I13" s="5"/>
      <c r="J13" s="5"/>
      <c r="K13" s="5"/>
      <c r="L13" s="5"/>
      <c r="M13" s="5"/>
      <c r="N13" s="5"/>
      <c r="O13" s="2"/>
      <c r="P13" s="2"/>
      <c r="Q13" s="2"/>
      <c r="R13" s="2"/>
      <c r="S13" s="2"/>
      <c r="T13" s="2"/>
      <c r="U13" s="2"/>
      <c r="V13" s="2"/>
      <c r="X13" s="2"/>
      <c r="Y13" s="2"/>
    </row>
    <row r="14" spans="1:30" ht="21" customHeight="1" x14ac:dyDescent="0.45">
      <c r="A14" s="1"/>
      <c r="B14" s="34" t="s">
        <v>33</v>
      </c>
      <c r="C14" s="1"/>
      <c r="F14" s="1"/>
      <c r="G14" s="14"/>
      <c r="H14" s="5"/>
      <c r="I14" s="5"/>
      <c r="J14" s="5"/>
      <c r="K14" s="5"/>
      <c r="L14" s="5"/>
      <c r="M14" s="5"/>
      <c r="N14" s="5"/>
      <c r="O14" s="2"/>
      <c r="P14" s="2"/>
      <c r="Q14" s="2"/>
      <c r="R14" s="2"/>
      <c r="S14" s="2"/>
      <c r="T14" s="2"/>
      <c r="U14" s="2"/>
      <c r="V14" s="2"/>
      <c r="X14" s="2"/>
      <c r="Y14" s="2"/>
    </row>
    <row r="15" spans="1:30" ht="21" customHeight="1" x14ac:dyDescent="0.45">
      <c r="A15" s="1"/>
      <c r="B15" s="35" t="s">
        <v>34</v>
      </c>
      <c r="C15" s="1"/>
      <c r="F15" s="1"/>
      <c r="G15" s="14"/>
      <c r="H15" s="5"/>
      <c r="I15" s="5"/>
      <c r="J15" s="5"/>
      <c r="K15" s="5"/>
      <c r="L15" s="5"/>
      <c r="M15" s="5"/>
      <c r="N15" s="5"/>
      <c r="O15" s="2"/>
      <c r="P15" s="2"/>
      <c r="Q15" s="2"/>
      <c r="R15" s="2"/>
      <c r="S15" s="2"/>
      <c r="T15" s="2"/>
      <c r="U15" s="2"/>
      <c r="V15" s="2"/>
      <c r="X15" s="2"/>
      <c r="Y15" s="2"/>
    </row>
    <row r="16" spans="1:30" ht="21" customHeight="1" x14ac:dyDescent="0.45">
      <c r="A16" s="1"/>
      <c r="B16" s="35" t="s">
        <v>35</v>
      </c>
      <c r="C16" s="1"/>
      <c r="F16" s="1"/>
      <c r="G16" s="14"/>
      <c r="H16" s="5"/>
      <c r="I16" s="5"/>
      <c r="J16" s="5"/>
      <c r="K16" s="5"/>
      <c r="L16" s="5"/>
      <c r="M16" s="5"/>
      <c r="N16" s="5"/>
      <c r="O16" s="2"/>
      <c r="P16" s="2"/>
      <c r="Q16" s="2"/>
      <c r="R16" s="2"/>
      <c r="S16" s="2"/>
      <c r="T16" s="2"/>
      <c r="U16" s="2"/>
      <c r="V16" s="2"/>
      <c r="X16" s="27"/>
      <c r="Y16" s="27"/>
    </row>
    <row r="17" spans="1:25" ht="21" customHeight="1" x14ac:dyDescent="0.45">
      <c r="A17" s="1"/>
      <c r="B17" s="35" t="s">
        <v>36</v>
      </c>
      <c r="C17" s="1"/>
      <c r="F17" s="1"/>
      <c r="G17" s="14"/>
      <c r="H17" s="5"/>
      <c r="I17" s="5"/>
      <c r="J17" s="5"/>
      <c r="K17" s="5"/>
      <c r="L17" s="5"/>
      <c r="M17" s="5"/>
      <c r="N17" s="5"/>
      <c r="O17" s="2"/>
      <c r="P17" s="2"/>
      <c r="Q17" s="2"/>
      <c r="R17" s="2"/>
      <c r="S17" s="2"/>
      <c r="T17" s="2"/>
      <c r="U17" s="2"/>
      <c r="V17" s="2"/>
      <c r="X17" s="27"/>
      <c r="Y17" s="27"/>
    </row>
    <row r="18" spans="1:25" ht="21" customHeight="1" x14ac:dyDescent="0.45">
      <c r="A18" s="1"/>
      <c r="B18" s="35" t="s">
        <v>37</v>
      </c>
      <c r="C18" s="1"/>
      <c r="F18" s="1"/>
      <c r="G18" s="14"/>
      <c r="H18" s="5"/>
      <c r="I18" s="5"/>
      <c r="J18" s="5"/>
      <c r="K18" s="5"/>
      <c r="L18" s="5"/>
      <c r="M18" s="5"/>
      <c r="N18" s="5"/>
      <c r="O18" s="2"/>
      <c r="P18" s="2"/>
      <c r="Q18" s="2"/>
      <c r="R18" s="2"/>
      <c r="S18" s="2"/>
      <c r="T18" s="2"/>
      <c r="U18" s="2"/>
      <c r="V18" s="2"/>
      <c r="X18" s="28"/>
      <c r="Y18" s="28"/>
    </row>
    <row r="19" spans="1:25" ht="21" customHeight="1" x14ac:dyDescent="0.45">
      <c r="A19" s="1"/>
      <c r="B19" s="35" t="s">
        <v>38</v>
      </c>
      <c r="C19" s="1"/>
      <c r="F19" s="1"/>
      <c r="G19" s="14"/>
      <c r="H19" s="5"/>
      <c r="I19" s="5"/>
      <c r="J19" s="5"/>
      <c r="K19" s="5"/>
      <c r="L19" s="5"/>
      <c r="M19" s="5"/>
      <c r="N19" s="5"/>
      <c r="O19" s="2"/>
      <c r="P19" s="2"/>
      <c r="Q19" s="2"/>
      <c r="R19" s="2"/>
      <c r="S19" s="2"/>
      <c r="T19" s="2"/>
      <c r="U19" s="2"/>
      <c r="V19" s="2"/>
    </row>
    <row r="20" spans="1:25" ht="21" customHeight="1" x14ac:dyDescent="0.45">
      <c r="A20" s="1"/>
      <c r="B20" s="14"/>
      <c r="C20" s="1"/>
      <c r="F20" s="1"/>
      <c r="G20" s="14"/>
      <c r="H20" s="5"/>
      <c r="I20" s="5"/>
      <c r="J20" s="5"/>
      <c r="K20" s="5"/>
      <c r="L20" s="5"/>
      <c r="M20" s="5"/>
      <c r="N20" s="5"/>
      <c r="O20" s="2"/>
      <c r="P20" s="2"/>
      <c r="Q20" s="2"/>
      <c r="R20" s="2"/>
      <c r="S20" s="2"/>
      <c r="T20" s="2"/>
      <c r="U20" s="2"/>
      <c r="V20" s="2"/>
    </row>
    <row r="21" spans="1:25" ht="21" customHeight="1" x14ac:dyDescent="0.45">
      <c r="A21" s="1"/>
      <c r="B21" s="14"/>
      <c r="C21" s="1"/>
      <c r="F21" s="1"/>
      <c r="G21" s="14"/>
      <c r="H21" s="5"/>
      <c r="I21" s="5"/>
      <c r="J21" s="5"/>
      <c r="K21" s="5"/>
      <c r="L21" s="5"/>
      <c r="M21" s="5"/>
      <c r="N21" s="5"/>
      <c r="O21" s="2"/>
      <c r="P21" s="2"/>
      <c r="Q21" s="2"/>
      <c r="R21" s="2"/>
      <c r="S21" s="2"/>
      <c r="T21" s="2"/>
      <c r="U21" s="2"/>
      <c r="V21" s="2"/>
    </row>
    <row r="22" spans="1:25" ht="21" customHeight="1" x14ac:dyDescent="0.45">
      <c r="A22" s="1"/>
      <c r="B22" s="14"/>
      <c r="C22" s="1"/>
      <c r="F22" s="1"/>
      <c r="G22" s="14"/>
      <c r="H22" s="5"/>
      <c r="I22" s="5"/>
      <c r="J22" s="5"/>
      <c r="K22" s="5"/>
      <c r="L22" s="5"/>
      <c r="M22" s="5"/>
      <c r="N22" s="5"/>
      <c r="O22" s="2"/>
      <c r="P22" s="2"/>
      <c r="Q22" s="2"/>
      <c r="R22" s="2"/>
      <c r="S22" s="2"/>
      <c r="T22" s="2"/>
      <c r="U22" s="2"/>
      <c r="V22" s="2"/>
    </row>
    <row r="23" spans="1:25" ht="21" customHeight="1" x14ac:dyDescent="0.45">
      <c r="A23" s="1"/>
      <c r="B23" s="1"/>
      <c r="C23" s="1"/>
      <c r="D23" s="14"/>
      <c r="F23" s="1"/>
      <c r="G23" s="14"/>
      <c r="H23" s="5"/>
      <c r="I23" s="5"/>
      <c r="J23" s="5"/>
      <c r="K23" s="5"/>
      <c r="L23" s="5"/>
      <c r="M23" s="5"/>
      <c r="N23" s="5"/>
      <c r="O23" s="2"/>
      <c r="P23" s="2"/>
      <c r="Q23" s="2"/>
      <c r="R23" s="2"/>
      <c r="S23" s="2"/>
      <c r="T23" s="2"/>
      <c r="U23" s="2"/>
      <c r="V23" s="2"/>
    </row>
    <row r="24" spans="1:25" ht="21" customHeight="1" x14ac:dyDescent="0.45">
      <c r="A24" s="1"/>
      <c r="B24" s="1"/>
      <c r="C24" s="1"/>
      <c r="D24" s="14"/>
      <c r="F24" s="1"/>
      <c r="G24" s="14"/>
      <c r="H24" s="5"/>
      <c r="I24" s="5"/>
      <c r="J24" s="5"/>
      <c r="K24" s="5"/>
      <c r="L24" s="5"/>
      <c r="M24" s="5"/>
      <c r="N24" s="5"/>
      <c r="O24" s="2"/>
      <c r="P24" s="2"/>
      <c r="Q24" s="2"/>
      <c r="R24" s="2"/>
      <c r="S24" s="2"/>
      <c r="T24" s="2"/>
      <c r="U24" s="2"/>
      <c r="V24" s="2"/>
    </row>
    <row r="25" spans="1:25" ht="21" customHeight="1" x14ac:dyDescent="0.45">
      <c r="A25" s="1"/>
      <c r="B25" s="1"/>
      <c r="C25" s="1"/>
      <c r="D25" s="14"/>
      <c r="F25" s="1"/>
      <c r="G25" s="14"/>
      <c r="H25" s="5"/>
      <c r="I25" s="5"/>
      <c r="J25" s="5"/>
      <c r="K25" s="5"/>
      <c r="L25" s="5"/>
      <c r="M25" s="5"/>
      <c r="N25" s="5"/>
      <c r="O25" s="2"/>
      <c r="P25" s="2"/>
      <c r="Q25" s="2"/>
      <c r="R25" s="2"/>
      <c r="S25" s="2"/>
      <c r="T25" s="2"/>
      <c r="U25" s="2"/>
      <c r="V25" s="2"/>
    </row>
    <row r="26" spans="1:25" ht="21" customHeight="1" x14ac:dyDescent="0.45">
      <c r="A26" s="1"/>
      <c r="B26" s="1"/>
      <c r="C26" s="1"/>
      <c r="D26" s="14"/>
      <c r="F26" s="1"/>
      <c r="G26" s="14"/>
      <c r="H26" s="5"/>
      <c r="I26" s="5"/>
      <c r="J26" s="5"/>
      <c r="K26" s="5"/>
      <c r="L26" s="5"/>
      <c r="M26" s="5"/>
      <c r="N26" s="5"/>
      <c r="O26" s="2"/>
      <c r="P26" s="2"/>
      <c r="Q26" s="2"/>
      <c r="R26" s="2"/>
      <c r="S26" s="2"/>
      <c r="T26" s="2"/>
      <c r="U26" s="2"/>
      <c r="V26" s="2"/>
    </row>
    <row r="27" spans="1:25" ht="21" customHeight="1" x14ac:dyDescent="0.45">
      <c r="A27" s="1"/>
      <c r="B27" s="1"/>
      <c r="C27" s="1"/>
      <c r="D27" s="14"/>
      <c r="F27" s="1"/>
      <c r="G27" s="14"/>
      <c r="H27" s="5"/>
      <c r="I27" s="5"/>
      <c r="J27" s="5"/>
      <c r="K27" s="5"/>
      <c r="L27" s="5"/>
      <c r="M27" s="5"/>
      <c r="N27" s="5"/>
      <c r="O27" s="2"/>
      <c r="P27" s="2"/>
      <c r="Q27" s="2"/>
      <c r="R27" s="2"/>
      <c r="S27" s="2"/>
      <c r="T27" s="2"/>
      <c r="U27" s="2"/>
      <c r="V27" s="2"/>
    </row>
    <row r="28" spans="1:25" ht="21" customHeight="1" x14ac:dyDescent="0.45">
      <c r="A28" s="1"/>
      <c r="B28" s="1"/>
      <c r="C28" s="1"/>
      <c r="D28" s="1"/>
      <c r="E28" s="14"/>
      <c r="F28" s="1"/>
      <c r="G28" s="14"/>
      <c r="H28" s="5"/>
      <c r="I28" s="5"/>
      <c r="J28" s="5"/>
      <c r="K28" s="5"/>
      <c r="L28" s="5"/>
      <c r="M28" s="5"/>
      <c r="N28" s="5"/>
      <c r="O28" s="2"/>
      <c r="P28" s="2"/>
      <c r="Q28" s="2"/>
      <c r="R28" s="2"/>
      <c r="S28" s="2"/>
      <c r="T28" s="2"/>
      <c r="U28" s="2"/>
      <c r="V28" s="2"/>
    </row>
    <row r="29" spans="1:25" ht="21" customHeight="1" x14ac:dyDescent="0.45">
      <c r="A29" s="1"/>
      <c r="B29" s="1"/>
      <c r="C29" s="1"/>
      <c r="D29" s="1"/>
      <c r="E29" s="14"/>
      <c r="F29" s="1"/>
      <c r="G29" s="14"/>
      <c r="H29" s="5"/>
      <c r="I29" s="5"/>
      <c r="J29" s="5"/>
      <c r="K29" s="5"/>
      <c r="L29" s="5"/>
      <c r="M29" s="5"/>
      <c r="N29" s="5"/>
      <c r="O29" s="2"/>
      <c r="P29" s="2"/>
      <c r="Q29" s="2"/>
      <c r="R29" s="2"/>
      <c r="S29" s="2"/>
      <c r="T29" s="2"/>
      <c r="U29" s="2"/>
      <c r="V29" s="2"/>
    </row>
    <row r="30" spans="1:25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"/>
      <c r="P30" s="2"/>
      <c r="Q30" s="2"/>
      <c r="R30" s="2"/>
      <c r="S30" s="2"/>
      <c r="T30" s="2"/>
      <c r="U30" s="2"/>
      <c r="V30" s="2"/>
    </row>
    <row r="31" spans="1:25" s="15" customFormat="1" ht="34.5" customHeight="1" x14ac:dyDescent="0.45">
      <c r="A31" s="86" t="s">
        <v>15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</row>
    <row r="32" spans="1:25" s="15" customFormat="1" ht="34.5" customHeight="1" x14ac:dyDescent="0.45">
      <c r="A32" s="86" t="s">
        <v>16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</row>
    <row r="33" spans="1:24" s="15" customFormat="1" ht="42.75" customHeight="1" x14ac:dyDescent="0.45">
      <c r="A33" s="82" t="s">
        <v>17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</row>
    <row r="34" spans="1:24" x14ac:dyDescent="0.45">
      <c r="S34" s="2"/>
      <c r="X34" s="15"/>
    </row>
    <row r="35" spans="1:24" x14ac:dyDescent="0.45">
      <c r="S35" s="2"/>
    </row>
    <row r="36" spans="1:24" x14ac:dyDescent="0.45">
      <c r="S36" s="2"/>
    </row>
    <row r="37" spans="1:24" x14ac:dyDescent="0.45">
      <c r="S37" s="2"/>
    </row>
    <row r="38" spans="1:24" x14ac:dyDescent="0.45">
      <c r="S38" s="2"/>
    </row>
    <row r="39" spans="1:24" x14ac:dyDescent="0.45">
      <c r="S39" s="2"/>
    </row>
    <row r="40" spans="1:24" x14ac:dyDescent="0.45">
      <c r="S40" s="2"/>
    </row>
    <row r="41" spans="1:24" x14ac:dyDescent="0.45">
      <c r="S41" s="2"/>
    </row>
    <row r="42" spans="1:24" x14ac:dyDescent="0.45">
      <c r="S42" s="2"/>
    </row>
  </sheetData>
  <mergeCells count="41">
    <mergeCell ref="A33:W33"/>
    <mergeCell ref="B7:D8"/>
    <mergeCell ref="B9:G9"/>
    <mergeCell ref="T7:T8"/>
    <mergeCell ref="U7:U8"/>
    <mergeCell ref="V7:V8"/>
    <mergeCell ref="W7:W8"/>
    <mergeCell ref="A31:W31"/>
    <mergeCell ref="A32:W32"/>
    <mergeCell ref="Q7:Q8"/>
    <mergeCell ref="R7:R8"/>
    <mergeCell ref="AB7:AC7"/>
    <mergeCell ref="AD7:AD8"/>
    <mergeCell ref="A1:W2"/>
    <mergeCell ref="A7:A8"/>
    <mergeCell ref="E7:G8"/>
    <mergeCell ref="H7:H8"/>
    <mergeCell ref="I7:K7"/>
    <mergeCell ref="L7:N7"/>
    <mergeCell ref="O7:O8"/>
    <mergeCell ref="P7:P8"/>
    <mergeCell ref="S7:S8"/>
    <mergeCell ref="A5:A6"/>
    <mergeCell ref="B5:D6"/>
    <mergeCell ref="E5:G6"/>
    <mergeCell ref="H5:H6"/>
    <mergeCell ref="I5:K5"/>
    <mergeCell ref="X7:Y7"/>
    <mergeCell ref="Z7:AA7"/>
    <mergeCell ref="B10:D10"/>
    <mergeCell ref="E10:G10"/>
    <mergeCell ref="L5:N5"/>
    <mergeCell ref="O5:O6"/>
    <mergeCell ref="P5:P6"/>
    <mergeCell ref="Q5:Q6"/>
    <mergeCell ref="R5:R6"/>
    <mergeCell ref="S5:S6"/>
    <mergeCell ref="T5:T6"/>
    <mergeCell ref="U5:U6"/>
    <mergeCell ref="V5:V6"/>
    <mergeCell ref="W5:W6"/>
  </mergeCells>
  <phoneticPr fontId="1" type="noConversion"/>
  <printOptions horizontalCentered="1"/>
  <pageMargins left="0.31496062992125984" right="0.31496062992125984" top="0.74803149606299213" bottom="0.55118110236220474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2026-03-19T00:45:56Z</cp:lastPrinted>
  <dcterms:created xsi:type="dcterms:W3CDTF">2015-12-30T07:31:53Z</dcterms:created>
  <dcterms:modified xsi:type="dcterms:W3CDTF">2026-03-19T00:46:53Z</dcterms:modified>
</cp:coreProperties>
</file>